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asikuvv-my.sharepoint.com/personal/jelena_aasma_raasiku_ee/Documents/Dokumendid/2026. aasta Eelarveprojekt/Volikogu 10.02.2026/"/>
    </mc:Choice>
  </mc:AlternateContent>
  <xr:revisionPtr revIDLastSave="3" documentId="8_{9716569A-3218-43C5-920B-2BB39C1EB97A}" xr6:coauthVersionLast="47" xr6:coauthVersionMax="47" xr10:uidLastSave="{6083FA45-0C53-49CD-A72C-33A8371306F9}"/>
  <bookViews>
    <workbookView xWindow="-108" yWindow="-108" windowWidth="23256" windowHeight="13896" xr2:uid="{936FEBBE-1D72-428C-9B19-4C5D713D1DCC}"/>
  </bookViews>
  <sheets>
    <sheet name="Leh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B13" i="1"/>
</calcChain>
</file>

<file path=xl/sharedStrings.xml><?xml version="1.0" encoding="utf-8"?>
<sst xmlns="http://schemas.openxmlformats.org/spreadsheetml/2006/main" count="58" uniqueCount="53">
  <si>
    <t>KINNITATUD</t>
  </si>
  <si>
    <t>Raasiku Vallavolikogu</t>
  </si>
  <si>
    <t>Lisa 5</t>
  </si>
  <si>
    <r>
      <rPr>
        <sz val="11"/>
        <color rgb="FF000000"/>
        <rFont val="Times New Roman"/>
        <family val="1"/>
      </rPr>
      <t>Muu</t>
    </r>
    <r>
      <rPr>
        <sz val="11"/>
        <color rgb="FF000000"/>
        <rFont val="Times New Roman"/>
        <family val="1"/>
      </rPr>
      <t>t</t>
    </r>
    <r>
      <rPr>
        <sz val="11"/>
        <color rgb="FF000000"/>
        <rFont val="Times New Roman"/>
        <family val="1"/>
      </rPr>
      <t>us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k</t>
    </r>
    <r>
      <rPr>
        <sz val="11"/>
        <color rgb="FF000000"/>
        <rFont val="Times New Roman"/>
        <family val="1"/>
      </rPr>
      <t>a</t>
    </r>
    <r>
      <rPr>
        <sz val="11"/>
        <color rgb="FF000000"/>
        <rFont val="Times New Roman"/>
        <family val="1"/>
      </rPr>
      <t>s</t>
    </r>
    <r>
      <rPr>
        <sz val="11"/>
        <color rgb="FF000000"/>
        <rFont val="Times New Roman"/>
        <family val="1"/>
      </rPr>
      <t>s</t>
    </r>
    <r>
      <rPr>
        <sz val="11"/>
        <color rgb="FF000000"/>
        <rFont val="Times New Roman"/>
        <family val="1"/>
      </rPr>
      <t>a</t>
    </r>
    <r>
      <rPr>
        <sz val="11"/>
        <color rgb="FF000000"/>
        <rFont val="Times New Roman"/>
        <family val="1"/>
      </rPr>
      <t>s,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p</t>
    </r>
    <r>
      <rPr>
        <sz val="11"/>
        <color rgb="FF000000"/>
        <rFont val="Times New Roman"/>
        <family val="1"/>
      </rPr>
      <t>a</t>
    </r>
    <r>
      <rPr>
        <sz val="11"/>
        <color rgb="FF000000"/>
        <rFont val="Times New Roman"/>
        <family val="1"/>
      </rPr>
      <t>n</t>
    </r>
    <r>
      <rPr>
        <sz val="11"/>
        <color rgb="FF000000"/>
        <rFont val="Times New Roman"/>
        <family val="1"/>
      </rPr>
      <t>gas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Times New Roman"/>
        <family val="1"/>
      </rPr>
      <t>su</t>
    </r>
    <r>
      <rPr>
        <sz val="11"/>
        <color rgb="FF000000"/>
        <rFont val="Times New Roman"/>
        <family val="1"/>
      </rPr>
      <t>u</t>
    </r>
    <r>
      <rPr>
        <sz val="11"/>
        <color rgb="FF000000"/>
        <rFont val="Times New Roman"/>
        <family val="1"/>
      </rPr>
      <t>r</t>
    </r>
    <r>
      <rPr>
        <sz val="11"/>
        <color rgb="FF000000"/>
        <rFont val="Times New Roman"/>
        <family val="1"/>
      </rPr>
      <t>en</t>
    </r>
    <r>
      <rPr>
        <sz val="11"/>
        <color rgb="FF000000"/>
        <rFont val="Times New Roman"/>
        <family val="1"/>
      </rPr>
      <t>e</t>
    </r>
    <r>
      <rPr>
        <sz val="11"/>
        <color rgb="FF000000"/>
        <rFont val="Times New Roman"/>
        <family val="1"/>
      </rPr>
      <t>m</t>
    </r>
    <r>
      <rPr>
        <sz val="11"/>
        <color rgb="FF000000"/>
        <rFont val="Times New Roman"/>
        <family val="1"/>
      </rPr>
      <t>i</t>
    </r>
    <r>
      <rPr>
        <sz val="11"/>
        <color rgb="FF000000"/>
        <rFont val="Times New Roman"/>
        <family val="1"/>
      </rPr>
      <t>ne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+</t>
    </r>
    <r>
      <rPr>
        <sz val="11"/>
        <color rgb="FF000000"/>
        <rFont val="Times New Roman"/>
        <family val="1"/>
      </rPr>
      <t xml:space="preserve">;
</t>
    </r>
    <r>
      <rPr>
        <sz val="11"/>
        <color rgb="FF000000"/>
        <rFont val="Times New Roman"/>
        <family val="1"/>
      </rPr>
      <t>vähen</t>
    </r>
    <r>
      <rPr>
        <sz val="11"/>
        <color rgb="FF000000"/>
        <rFont val="Times New Roman"/>
        <family val="1"/>
      </rPr>
      <t>e</t>
    </r>
    <r>
      <rPr>
        <sz val="11"/>
        <color rgb="FF000000"/>
        <rFont val="Times New Roman"/>
        <family val="1"/>
      </rPr>
      <t>m</t>
    </r>
    <r>
      <rPr>
        <sz val="11"/>
        <color rgb="FF000000"/>
        <rFont val="Times New Roman"/>
        <family val="1"/>
      </rPr>
      <t>i</t>
    </r>
    <r>
      <rPr>
        <sz val="11"/>
        <color rgb="FF000000"/>
        <rFont val="Times New Roman"/>
        <family val="1"/>
      </rPr>
      <t>ne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Times New Roman"/>
        <family val="1"/>
      </rPr>
      <t>)</t>
    </r>
  </si>
  <si>
    <t>LIKVIIDSETE VAHENDITE MUUTUS KOKKU</t>
  </si>
  <si>
    <t xml:space="preserve">määrusega nr </t>
  </si>
  <si>
    <t>Likviidsete varade muutuse eelarveosa 2026</t>
  </si>
  <si>
    <t>2026 EELARVE</t>
  </si>
  <si>
    <t>….................... 2026</t>
  </si>
  <si>
    <t>Floor Covering OÜ</t>
  </si>
  <si>
    <t>kantselei vaipkate</t>
  </si>
  <si>
    <t>6495,49</t>
  </si>
  <si>
    <t>Neeme Milva</t>
  </si>
  <si>
    <t>munitsipaalmaade mõõtmine</t>
  </si>
  <si>
    <t>ConArte OÜ</t>
  </si>
  <si>
    <t>Raasiku keskosa</t>
  </si>
  <si>
    <t>smthStudio</t>
  </si>
  <si>
    <t>Harju tee 33b</t>
  </si>
  <si>
    <t>Stratum OÜ</t>
  </si>
  <si>
    <t>liiklusanalüüs</t>
  </si>
  <si>
    <t>Katkera</t>
  </si>
  <si>
    <t>Raasiku mänguväljaku kate</t>
  </si>
  <si>
    <t>3009,98</t>
  </si>
  <si>
    <t>MoTech</t>
  </si>
  <si>
    <t>Aruküla mänguväljak projekt</t>
  </si>
  <si>
    <t>1835,2</t>
  </si>
  <si>
    <t xml:space="preserve">Huvihariduse </t>
  </si>
  <si>
    <t>Raven</t>
  </si>
  <si>
    <t xml:space="preserve">11891,20 </t>
  </si>
  <si>
    <t>erasmus</t>
  </si>
  <si>
    <t>„Sport koolis“</t>
  </si>
  <si>
    <t xml:space="preserve">2533,33 </t>
  </si>
  <si>
    <t xml:space="preserve">1695,39 </t>
  </si>
  <si>
    <t xml:space="preserve">Laulu- ja tantsupeo SA </t>
  </si>
  <si>
    <t>Neet</t>
  </si>
  <si>
    <t>palk</t>
  </si>
  <si>
    <t>november</t>
  </si>
  <si>
    <t>ISTE</t>
  </si>
  <si>
    <t>21 972,79</t>
  </si>
  <si>
    <t>37 241</t>
  </si>
  <si>
    <t>MatIK</t>
  </si>
  <si>
    <t>MATIK</t>
  </si>
  <si>
    <t>565,13</t>
  </si>
  <si>
    <t>Arved</t>
  </si>
  <si>
    <t xml:space="preserve">sh:  - 812 963,72      2026. aasta eelarvesse suunatud;   
</t>
  </si>
  <si>
    <t xml:space="preserve">sh:  - 263105,33 2025. aasta kuluarved, tasumine jaanuaris 2026; 
 </t>
  </si>
  <si>
    <t xml:space="preserve">sh:   likviidsete vahendite reserv.
</t>
  </si>
  <si>
    <t xml:space="preserve">sh: </t>
  </si>
  <si>
    <t xml:space="preserve">sh:  - 263 105,33 2025. aasta kuluarved, tasumine jaanuaris 2026; </t>
  </si>
  <si>
    <t xml:space="preserve">sh:  -25. aasta kuluarved, tasumine jaanuaris 2026; </t>
  </si>
  <si>
    <t xml:space="preserve">sh: 2025. aasta kuluarved, tasumine jaanuaris 2026; </t>
  </si>
  <si>
    <t>sh:    608 658,21 likviidsete vahendite reserv</t>
  </si>
  <si>
    <t>Raha jääk 31.12.2025 seisuga pangas, kassas: 1 684 727,26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</si>
</sst>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</font>
    <font>
      <i/>
      <sz val="11"/>
      <color rgb="FF000000"/>
      <name val="Times New Roman"/>
      <family val="1"/>
      <charset val="186"/>
    </font>
    <font>
      <sz val="8"/>
      <color rgb="FF129961"/>
      <name val="Museo Sans"/>
    </font>
    <font>
      <sz val="9"/>
      <color rgb="FF512B2B"/>
      <name val="Arial"/>
      <family val="2"/>
    </font>
    <font>
      <sz val="9"/>
      <color rgb="FF55A115"/>
      <name val="Arial Narrow"/>
      <family val="2"/>
    </font>
    <font>
      <sz val="12"/>
      <color theme="1"/>
      <name val="Aptos"/>
      <family val="2"/>
    </font>
    <font>
      <sz val="10"/>
      <color theme="1"/>
      <name val="Arial"/>
      <family val="2"/>
    </font>
    <font>
      <b/>
      <sz val="12"/>
      <color theme="1"/>
      <name val="Aptos"/>
      <family val="2"/>
    </font>
    <font>
      <sz val="12"/>
      <color theme="1"/>
      <name val="Tahoma"/>
      <family val="2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4" fillId="0" borderId="4" xfId="0" applyFont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4" fontId="0" fillId="0" borderId="0" xfId="0" applyNumberFormat="1"/>
    <xf numFmtId="4" fontId="0" fillId="3" borderId="0" xfId="0" applyNumberFormat="1" applyFill="1"/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8" fillId="4" borderId="0" xfId="0" applyFont="1" applyFill="1" applyAlignment="1">
      <alignment wrapText="1"/>
    </xf>
    <xf numFmtId="0" fontId="0" fillId="4" borderId="0" xfId="0" applyFill="1"/>
    <xf numFmtId="0" fontId="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2" borderId="2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4" fontId="2" fillId="0" borderId="6" xfId="0" applyNumberFormat="1" applyFont="1" applyBorder="1" applyAlignment="1">
      <alignment horizontal="right" vertical="top"/>
    </xf>
    <xf numFmtId="4" fontId="0" fillId="0" borderId="7" xfId="0" applyNumberFormat="1" applyBorder="1" applyAlignment="1">
      <alignment horizontal="right" vertical="top"/>
    </xf>
    <xf numFmtId="4" fontId="0" fillId="0" borderId="6" xfId="0" applyNumberForma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4" fontId="6" fillId="2" borderId="9" xfId="0" applyNumberFormat="1" applyFont="1" applyFill="1" applyBorder="1" applyAlignment="1">
      <alignment horizontal="right" vertical="top"/>
    </xf>
    <xf numFmtId="0" fontId="6" fillId="2" borderId="10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DE37E-E83A-4781-888B-007BA3322111}">
  <dimension ref="A4:G46"/>
  <sheetViews>
    <sheetView tabSelected="1" topLeftCell="A4" zoomScale="160" zoomScaleNormal="160" workbookViewId="0">
      <selection activeCell="B46" sqref="B46"/>
    </sheetView>
  </sheetViews>
  <sheetFormatPr defaultRowHeight="14.4"/>
  <cols>
    <col min="1" max="1" width="67.44140625" customWidth="1"/>
    <col min="2" max="2" width="26.21875" customWidth="1"/>
    <col min="3" max="3" width="15.5546875" customWidth="1"/>
    <col min="4" max="4" width="19.21875" customWidth="1"/>
    <col min="6" max="6" width="11.6640625" bestFit="1" customWidth="1"/>
  </cols>
  <sheetData>
    <row r="4" spans="1:6">
      <c r="B4" s="1" t="s">
        <v>0</v>
      </c>
    </row>
    <row r="5" spans="1:6">
      <c r="B5" s="1" t="s">
        <v>1</v>
      </c>
    </row>
    <row r="6" spans="1:6">
      <c r="B6" s="1" t="s">
        <v>8</v>
      </c>
    </row>
    <row r="7" spans="1:6">
      <c r="B7" s="1" t="s">
        <v>5</v>
      </c>
    </row>
    <row r="8" spans="1:6">
      <c r="B8" s="1" t="s">
        <v>2</v>
      </c>
    </row>
    <row r="9" spans="1:6" ht="15.6">
      <c r="A9" s="2" t="s">
        <v>6</v>
      </c>
      <c r="B9" s="3"/>
      <c r="C9" s="31"/>
      <c r="D9" s="31"/>
    </row>
    <row r="10" spans="1:6">
      <c r="A10" s="4"/>
      <c r="B10" s="32" t="s">
        <v>7</v>
      </c>
      <c r="C10" s="33"/>
      <c r="E10" s="8"/>
    </row>
    <row r="11" spans="1:6">
      <c r="A11" s="34" t="s">
        <v>3</v>
      </c>
      <c r="B11" s="36">
        <v>-812963.72</v>
      </c>
      <c r="C11" s="37"/>
    </row>
    <row r="12" spans="1:6">
      <c r="A12" s="35"/>
      <c r="B12" s="38"/>
      <c r="C12" s="39"/>
    </row>
    <row r="13" spans="1:6">
      <c r="A13" s="5" t="s">
        <v>4</v>
      </c>
      <c r="B13" s="40">
        <f>B11</f>
        <v>-812963.72</v>
      </c>
      <c r="C13" s="41"/>
    </row>
    <row r="14" spans="1:6">
      <c r="A14" s="29" t="s">
        <v>52</v>
      </c>
      <c r="B14" s="29"/>
      <c r="C14" s="29"/>
      <c r="D14" s="29"/>
      <c r="F14" s="10"/>
    </row>
    <row r="15" spans="1:6">
      <c r="A15" s="30" t="s">
        <v>44</v>
      </c>
      <c r="B15" s="30"/>
      <c r="C15" s="30"/>
      <c r="D15" s="30"/>
      <c r="F15" s="11"/>
    </row>
    <row r="16" spans="1:6">
      <c r="A16" s="6" t="s">
        <v>48</v>
      </c>
      <c r="B16" s="6"/>
      <c r="C16" s="6"/>
      <c r="D16" s="6"/>
      <c r="F16" s="11"/>
    </row>
    <row r="17" spans="1:7" hidden="1">
      <c r="A17" s="6" t="s">
        <v>50</v>
      </c>
      <c r="B17" s="6"/>
      <c r="C17" s="6"/>
      <c r="D17" s="6"/>
      <c r="F17" s="11"/>
    </row>
    <row r="18" spans="1:7" hidden="1">
      <c r="A18" s="6" t="s">
        <v>49</v>
      </c>
      <c r="B18" s="6"/>
      <c r="C18" s="6"/>
      <c r="D18" s="6"/>
      <c r="F18" s="11"/>
    </row>
    <row r="19" spans="1:7" hidden="1">
      <c r="A19" s="30" t="s">
        <v>44</v>
      </c>
      <c r="B19" s="30"/>
      <c r="C19" s="30"/>
      <c r="D19" s="30"/>
      <c r="F19" s="11"/>
    </row>
    <row r="20" spans="1:7" hidden="1">
      <c r="A20" s="6"/>
      <c r="B20" s="6"/>
      <c r="C20" s="6"/>
      <c r="D20" s="6"/>
      <c r="F20" s="11"/>
    </row>
    <row r="21" spans="1:7" ht="28.2" hidden="1">
      <c r="A21" s="7" t="s">
        <v>45</v>
      </c>
      <c r="F21" s="11"/>
    </row>
    <row r="22" spans="1:7" ht="28.2" hidden="1">
      <c r="A22" s="25" t="s">
        <v>46</v>
      </c>
      <c r="B22" s="26"/>
      <c r="C22" s="26"/>
      <c r="D22" s="26"/>
      <c r="F22" s="11"/>
    </row>
    <row r="23" spans="1:7" hidden="1">
      <c r="A23" s="27"/>
      <c r="B23" s="9"/>
      <c r="C23" s="9"/>
      <c r="D23" s="9"/>
      <c r="F23" s="11"/>
    </row>
    <row r="24" spans="1:7" hidden="1">
      <c r="A24" s="30" t="s">
        <v>47</v>
      </c>
      <c r="B24" s="30"/>
      <c r="C24" s="30"/>
      <c r="D24" s="30"/>
      <c r="E24" s="30"/>
      <c r="F24" s="10"/>
    </row>
    <row r="25" spans="1:7" ht="28.05" hidden="1" customHeight="1" thickBot="1">
      <c r="A25" s="15" t="s">
        <v>9</v>
      </c>
      <c r="B25" s="15" t="s">
        <v>10</v>
      </c>
      <c r="C25" s="16" t="s">
        <v>11</v>
      </c>
      <c r="D25" s="6"/>
      <c r="E25" s="6"/>
      <c r="F25" s="12"/>
      <c r="G25" s="11"/>
    </row>
    <row r="26" spans="1:7" ht="25.5" hidden="1" customHeight="1" thickBot="1">
      <c r="A26" s="17" t="s">
        <v>12</v>
      </c>
      <c r="B26" s="17" t="s">
        <v>13</v>
      </c>
      <c r="C26" s="18">
        <v>1800</v>
      </c>
      <c r="F26" s="13">
        <v>25688.15</v>
      </c>
    </row>
    <row r="27" spans="1:7" ht="15" hidden="1" thickBot="1">
      <c r="A27" s="17" t="s">
        <v>12</v>
      </c>
      <c r="B27" s="17" t="s">
        <v>13</v>
      </c>
      <c r="C27" s="18">
        <v>675</v>
      </c>
      <c r="F27" s="13">
        <v>149923.01999999999</v>
      </c>
    </row>
    <row r="28" spans="1:7" ht="33.450000000000003" hidden="1" customHeight="1" thickBot="1">
      <c r="A28" s="17" t="s">
        <v>14</v>
      </c>
      <c r="B28" s="17" t="s">
        <v>15</v>
      </c>
      <c r="C28" s="18">
        <v>32736</v>
      </c>
      <c r="F28" s="13">
        <v>3936.32</v>
      </c>
    </row>
    <row r="29" spans="1:7" ht="15" hidden="1" thickBot="1">
      <c r="A29" s="17" t="s">
        <v>16</v>
      </c>
      <c r="B29" s="17" t="s">
        <v>17</v>
      </c>
      <c r="C29" s="18">
        <v>3286</v>
      </c>
      <c r="F29" s="13">
        <v>75784.899999999994</v>
      </c>
    </row>
    <row r="30" spans="1:7" ht="15" hidden="1" thickBot="1">
      <c r="A30" s="17" t="s">
        <v>18</v>
      </c>
      <c r="B30" s="17" t="s">
        <v>19</v>
      </c>
      <c r="C30" s="18">
        <v>2976</v>
      </c>
      <c r="F30" s="13">
        <v>1429394.87</v>
      </c>
    </row>
    <row r="31" spans="1:7" ht="15" hidden="1" thickBot="1">
      <c r="A31" s="17" t="s">
        <v>20</v>
      </c>
      <c r="B31" s="17" t="s">
        <v>21</v>
      </c>
      <c r="C31" s="18" t="s">
        <v>22</v>
      </c>
      <c r="F31" s="14">
        <f>SUM(F26:F30)</f>
        <v>1684727.26</v>
      </c>
    </row>
    <row r="32" spans="1:7" ht="15" hidden="1" thickBot="1">
      <c r="A32" s="17" t="s">
        <v>23</v>
      </c>
      <c r="B32" s="17" t="s">
        <v>24</v>
      </c>
      <c r="C32" s="18" t="s">
        <v>25</v>
      </c>
    </row>
    <row r="33" spans="1:6" hidden="1">
      <c r="A33" s="19" t="s">
        <v>26</v>
      </c>
      <c r="C33" s="20">
        <v>9000</v>
      </c>
    </row>
    <row r="34" spans="1:6" hidden="1">
      <c r="A34" s="19" t="s">
        <v>27</v>
      </c>
      <c r="C34" s="20">
        <v>80002</v>
      </c>
    </row>
    <row r="35" spans="1:6" ht="15.6" hidden="1">
      <c r="A35" s="19" t="s">
        <v>29</v>
      </c>
      <c r="D35" s="21" t="s">
        <v>28</v>
      </c>
    </row>
    <row r="36" spans="1:6" ht="15.6" hidden="1">
      <c r="A36" s="21" t="s">
        <v>30</v>
      </c>
      <c r="D36" s="21" t="s">
        <v>31</v>
      </c>
    </row>
    <row r="37" spans="1:6" ht="15.6" hidden="1">
      <c r="A37" s="21" t="s">
        <v>33</v>
      </c>
      <c r="D37" s="21" t="s">
        <v>32</v>
      </c>
    </row>
    <row r="38" spans="1:6" hidden="1">
      <c r="A38" s="22" t="s">
        <v>34</v>
      </c>
      <c r="D38">
        <v>99</v>
      </c>
      <c r="E38" t="s">
        <v>35</v>
      </c>
      <c r="F38" t="s">
        <v>36</v>
      </c>
    </row>
    <row r="39" spans="1:6" ht="15.6" hidden="1">
      <c r="A39" s="22" t="s">
        <v>37</v>
      </c>
      <c r="D39" s="23">
        <v>55001.83</v>
      </c>
    </row>
    <row r="40" spans="1:6" ht="15.6" hidden="1">
      <c r="A40" s="22" t="s">
        <v>40</v>
      </c>
      <c r="D40" s="24" t="s">
        <v>38</v>
      </c>
    </row>
    <row r="41" spans="1:6" ht="15.6" hidden="1">
      <c r="A41" s="22" t="s">
        <v>41</v>
      </c>
      <c r="D41" s="24" t="s">
        <v>39</v>
      </c>
    </row>
    <row r="42" spans="1:6" hidden="1">
      <c r="A42" t="s">
        <v>33</v>
      </c>
      <c r="C42" t="s">
        <v>42</v>
      </c>
    </row>
    <row r="43" spans="1:6" hidden="1">
      <c r="A43" t="s">
        <v>33</v>
      </c>
      <c r="C43">
        <v>0</v>
      </c>
    </row>
    <row r="44" spans="1:6" hidden="1">
      <c r="A44" s="22" t="s">
        <v>43</v>
      </c>
      <c r="C44">
        <v>175000</v>
      </c>
    </row>
    <row r="45" spans="1:6" hidden="1"/>
    <row r="46" spans="1:6">
      <c r="A46" s="28" t="s">
        <v>51</v>
      </c>
    </row>
  </sheetData>
  <mergeCells count="10">
    <mergeCell ref="A14:D14"/>
    <mergeCell ref="A15:D15"/>
    <mergeCell ref="A24:E24"/>
    <mergeCell ref="C9:D9"/>
    <mergeCell ref="B10:C10"/>
    <mergeCell ref="A11:A12"/>
    <mergeCell ref="B11:C11"/>
    <mergeCell ref="B12:C12"/>
    <mergeCell ref="B13:C13"/>
    <mergeCell ref="A19:D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Aasma</dc:creator>
  <cp:lastModifiedBy>Jelena Aasma</cp:lastModifiedBy>
  <cp:lastPrinted>2026-01-05T14:47:03Z</cp:lastPrinted>
  <dcterms:created xsi:type="dcterms:W3CDTF">2025-01-05T18:32:58Z</dcterms:created>
  <dcterms:modified xsi:type="dcterms:W3CDTF">2026-02-05T21:09:22Z</dcterms:modified>
</cp:coreProperties>
</file>