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1340" windowHeight="6540"/>
  </bookViews>
  <sheets>
    <sheet name="Laen2012-2018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C21" i="2"/>
  <c r="D21"/>
  <c r="E21"/>
  <c r="F21"/>
  <c r="G21"/>
  <c r="H21"/>
  <c r="I21"/>
  <c r="J21"/>
  <c r="K21"/>
  <c r="L21"/>
  <c r="B21"/>
  <c r="C17"/>
  <c r="D17"/>
  <c r="E17"/>
  <c r="F17"/>
  <c r="G17"/>
  <c r="H17"/>
  <c r="I17"/>
  <c r="J17"/>
  <c r="K17"/>
  <c r="L17"/>
  <c r="M17"/>
  <c r="N17"/>
  <c r="B17"/>
  <c r="Q10"/>
  <c r="Q11"/>
  <c r="Q12"/>
  <c r="P10"/>
  <c r="P12"/>
  <c r="G13"/>
  <c r="H13"/>
  <c r="I13"/>
  <c r="J13"/>
  <c r="K13"/>
  <c r="L13"/>
  <c r="M13"/>
  <c r="N13"/>
  <c r="O13"/>
  <c r="F13"/>
  <c r="Q9"/>
  <c r="P9"/>
  <c r="Q13"/>
</calcChain>
</file>

<file path=xl/sharedStrings.xml><?xml version="1.0" encoding="utf-8"?>
<sst xmlns="http://schemas.openxmlformats.org/spreadsheetml/2006/main" count="56" uniqueCount="39">
  <si>
    <t>põhiosa</t>
  </si>
  <si>
    <t>intress</t>
  </si>
  <si>
    <t>KOHUSTUSED</t>
  </si>
  <si>
    <t>Kokku</t>
  </si>
  <si>
    <t xml:space="preserve"> AS SEB Pank</t>
  </si>
  <si>
    <t>01.06.2018.a</t>
  </si>
  <si>
    <t>viimane makse</t>
  </si>
  <si>
    <t>Aruküla PK laen</t>
  </si>
  <si>
    <t>Laen</t>
  </si>
  <si>
    <t>lep.nr2009005813</t>
  </si>
  <si>
    <t>Laenud Raasiku Vallavalitsus 2012.a -  01.06.2018.a (EUR-ides)</t>
  </si>
  <si>
    <t>Keskkonnainvesteeringute</t>
  </si>
  <si>
    <t>Keskuse laen ÜVK nr. 5-1/12/4</t>
  </si>
  <si>
    <t>KOKKU:</t>
  </si>
  <si>
    <t>2019.a</t>
  </si>
  <si>
    <t>2020.a</t>
  </si>
  <si>
    <t>2021.a</t>
  </si>
  <si>
    <t>2022.a</t>
  </si>
  <si>
    <t>2023.a</t>
  </si>
  <si>
    <t>2024.a</t>
  </si>
  <si>
    <t>2025.a</t>
  </si>
  <si>
    <t>2026.a</t>
  </si>
  <si>
    <t>2027.a</t>
  </si>
  <si>
    <t>2028.a</t>
  </si>
  <si>
    <t>2029.a</t>
  </si>
  <si>
    <t>2030.a</t>
  </si>
  <si>
    <t>2031.a</t>
  </si>
  <si>
    <t>2012.a</t>
  </si>
  <si>
    <t>2013.a</t>
  </si>
  <si>
    <t>2014.a</t>
  </si>
  <si>
    <t>2015.a</t>
  </si>
  <si>
    <t>2016.a</t>
  </si>
  <si>
    <t>2017.a</t>
  </si>
  <si>
    <t>2018.a</t>
  </si>
  <si>
    <t>viimane makse 27.08.2031.a</t>
  </si>
  <si>
    <t xml:space="preserve">KIK-i laenu intress on arvestuslik </t>
  </si>
  <si>
    <t>6 kuu Euribor+riskimarginaal1,00%</t>
  </si>
  <si>
    <t>Raasiku valla 2012.a eelarve</t>
  </si>
  <si>
    <t>seletuskirja lisa  nr 1</t>
  </si>
</sst>
</file>

<file path=xl/styles.xml><?xml version="1.0" encoding="utf-8"?>
<styleSheet xmlns="http://schemas.openxmlformats.org/spreadsheetml/2006/main">
  <fonts count="3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2" xfId="0" applyFont="1" applyBorder="1"/>
    <xf numFmtId="0" fontId="2" fillId="0" borderId="3" xfId="0" applyFont="1" applyBorder="1"/>
    <xf numFmtId="0" fontId="1" fillId="0" borderId="3" xfId="0" applyFont="1" applyBorder="1"/>
    <xf numFmtId="0" fontId="2" fillId="2" borderId="0" xfId="0" applyFont="1" applyFill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2" fillId="0" borderId="14" xfId="0" applyFont="1" applyBorder="1"/>
    <xf numFmtId="0" fontId="2" fillId="0" borderId="12" xfId="0" applyFont="1" applyBorder="1"/>
    <xf numFmtId="0" fontId="1" fillId="0" borderId="9" xfId="0" applyFont="1" applyBorder="1"/>
    <xf numFmtId="0" fontId="2" fillId="0" borderId="10" xfId="0" applyFont="1" applyBorder="1"/>
    <xf numFmtId="0" fontId="1" fillId="0" borderId="15" xfId="0" applyFont="1" applyFill="1" applyBorder="1"/>
    <xf numFmtId="0" fontId="0" fillId="0" borderId="7" xfId="0" applyBorder="1"/>
    <xf numFmtId="0" fontId="0" fillId="0" borderId="8" xfId="0" applyBorder="1"/>
    <xf numFmtId="0" fontId="1" fillId="0" borderId="5" xfId="0" applyFont="1" applyFill="1" applyBorder="1"/>
    <xf numFmtId="0" fontId="2" fillId="0" borderId="2" xfId="0" applyFont="1" applyBorder="1"/>
    <xf numFmtId="0" fontId="0" fillId="0" borderId="21" xfId="0" applyBorder="1"/>
    <xf numFmtId="0" fontId="0" fillId="0" borderId="22" xfId="0" applyBorder="1"/>
    <xf numFmtId="0" fontId="2" fillId="0" borderId="21" xfId="0" applyFont="1" applyBorder="1"/>
    <xf numFmtId="0" fontId="1" fillId="0" borderId="22" xfId="0" applyFont="1" applyBorder="1"/>
    <xf numFmtId="0" fontId="1" fillId="0" borderId="21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2" xfId="0" applyFont="1" applyBorder="1"/>
  </cellXfs>
  <cellStyles count="1">
    <cellStyle name="Normaallaa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zoomScaleNormal="100" workbookViewId="0">
      <selection activeCell="C2" sqref="C2"/>
    </sheetView>
  </sheetViews>
  <sheetFormatPr defaultRowHeight="12.75"/>
  <cols>
    <col min="1" max="1" width="27.140625" customWidth="1"/>
    <col min="2" max="2" width="7.140625" customWidth="1"/>
    <col min="3" max="3" width="5.85546875" customWidth="1"/>
    <col min="4" max="4" width="6.85546875" customWidth="1"/>
    <col min="5" max="5" width="5.7109375" customWidth="1"/>
    <col min="6" max="6" width="7" customWidth="1"/>
    <col min="7" max="7" width="5.7109375" customWidth="1"/>
    <col min="8" max="8" width="7" customWidth="1"/>
    <col min="9" max="9" width="5.85546875" customWidth="1"/>
    <col min="10" max="10" width="7.85546875" customWidth="1"/>
    <col min="11" max="11" width="4.85546875" customWidth="1"/>
    <col min="12" max="12" width="9.42578125" customWidth="1"/>
    <col min="13" max="13" width="5" customWidth="1"/>
    <col min="14" max="14" width="6" customWidth="1"/>
    <col min="15" max="15" width="5.85546875" customWidth="1"/>
    <col min="16" max="17" width="7.42578125" customWidth="1"/>
  </cols>
  <sheetData>
    <row r="1" spans="1:17">
      <c r="A1" t="s">
        <v>37</v>
      </c>
    </row>
    <row r="2" spans="1:17">
      <c r="A2" s="3" t="s">
        <v>38</v>
      </c>
    </row>
    <row r="3" spans="1:17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1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6</v>
      </c>
      <c r="O5" s="3"/>
      <c r="P5" s="3"/>
      <c r="Q5" s="3"/>
    </row>
    <row r="6" spans="1:17" ht="13.5" thickBot="1">
      <c r="A6" s="1" t="s">
        <v>10</v>
      </c>
      <c r="B6" s="7"/>
      <c r="C6" s="7"/>
      <c r="D6" s="7"/>
      <c r="E6" s="7"/>
      <c r="F6" s="3"/>
      <c r="G6" s="3"/>
      <c r="H6" s="3"/>
      <c r="I6" s="3"/>
      <c r="J6" s="3"/>
      <c r="K6" s="3"/>
      <c r="L6" s="3"/>
      <c r="M6" s="3"/>
      <c r="N6" s="3" t="s">
        <v>5</v>
      </c>
      <c r="O6" s="3"/>
      <c r="P6" s="3"/>
      <c r="Q6" s="3"/>
    </row>
    <row r="7" spans="1:17" ht="15.6" customHeight="1">
      <c r="A7" s="19" t="s">
        <v>8</v>
      </c>
      <c r="B7" s="39" t="s">
        <v>27</v>
      </c>
      <c r="C7" s="40"/>
      <c r="D7" s="39" t="s">
        <v>28</v>
      </c>
      <c r="E7" s="40"/>
      <c r="F7" s="39" t="s">
        <v>29</v>
      </c>
      <c r="G7" s="40"/>
      <c r="H7" s="39" t="s">
        <v>30</v>
      </c>
      <c r="I7" s="40"/>
      <c r="J7" s="39" t="s">
        <v>31</v>
      </c>
      <c r="K7" s="40"/>
      <c r="L7" s="39" t="s">
        <v>32</v>
      </c>
      <c r="M7" s="40"/>
      <c r="N7" s="39" t="s">
        <v>33</v>
      </c>
      <c r="O7" s="12"/>
      <c r="P7" s="22" t="s">
        <v>3</v>
      </c>
      <c r="Q7" s="12" t="s">
        <v>3</v>
      </c>
    </row>
    <row r="8" spans="1:17" ht="15" customHeight="1" thickBot="1">
      <c r="A8" s="20" t="s">
        <v>4</v>
      </c>
      <c r="B8" s="17" t="s">
        <v>0</v>
      </c>
      <c r="C8" s="25" t="s">
        <v>1</v>
      </c>
      <c r="D8" s="17" t="s">
        <v>0</v>
      </c>
      <c r="E8" s="25" t="s">
        <v>1</v>
      </c>
      <c r="F8" s="17" t="s">
        <v>0</v>
      </c>
      <c r="G8" s="25" t="s">
        <v>1</v>
      </c>
      <c r="H8" s="17" t="s">
        <v>0</v>
      </c>
      <c r="I8" s="25" t="s">
        <v>1</v>
      </c>
      <c r="J8" s="17" t="s">
        <v>0</v>
      </c>
      <c r="K8" s="25" t="s">
        <v>1</v>
      </c>
      <c r="L8" s="17" t="s">
        <v>0</v>
      </c>
      <c r="M8" s="25" t="s">
        <v>1</v>
      </c>
      <c r="N8" s="17" t="s">
        <v>0</v>
      </c>
      <c r="O8" s="25" t="s">
        <v>1</v>
      </c>
      <c r="P8" s="23" t="s">
        <v>0</v>
      </c>
      <c r="Q8" s="18" t="s">
        <v>1</v>
      </c>
    </row>
    <row r="9" spans="1:17" ht="15.95" customHeight="1">
      <c r="A9" s="21" t="s">
        <v>7</v>
      </c>
      <c r="B9" s="15">
        <v>84060</v>
      </c>
      <c r="C9" s="26">
        <v>27921</v>
      </c>
      <c r="D9" s="15">
        <v>84060</v>
      </c>
      <c r="E9" s="26">
        <v>21328</v>
      </c>
      <c r="F9" s="15">
        <v>84060</v>
      </c>
      <c r="G9" s="26">
        <v>17097</v>
      </c>
      <c r="H9" s="15">
        <v>84060</v>
      </c>
      <c r="I9" s="26">
        <v>12867</v>
      </c>
      <c r="J9" s="15">
        <v>84060</v>
      </c>
      <c r="K9" s="26">
        <v>8663</v>
      </c>
      <c r="L9" s="15">
        <v>84060</v>
      </c>
      <c r="M9" s="26">
        <v>4405</v>
      </c>
      <c r="N9" s="15">
        <v>42033</v>
      </c>
      <c r="O9" s="26">
        <v>616</v>
      </c>
      <c r="P9" s="24">
        <f>SUM(B9+D9+F9+H9+J9+L9+N9)</f>
        <v>546393</v>
      </c>
      <c r="Q9" s="16">
        <f>SUM(C9+E9+G9+I9+K9+M9+O9)</f>
        <v>92897</v>
      </c>
    </row>
    <row r="10" spans="1:17" ht="15.95" customHeight="1" thickBot="1">
      <c r="A10" s="9" t="s">
        <v>9</v>
      </c>
      <c r="B10" s="27"/>
      <c r="C10" s="28"/>
      <c r="D10" s="27"/>
      <c r="E10" s="28"/>
      <c r="F10" s="27"/>
      <c r="G10" s="28"/>
      <c r="H10" s="27"/>
      <c r="I10" s="28"/>
      <c r="J10" s="27"/>
      <c r="K10" s="28"/>
      <c r="L10" s="27"/>
      <c r="M10" s="28"/>
      <c r="N10" s="27"/>
      <c r="O10" s="28"/>
      <c r="P10" s="24">
        <f>SUM(B10+D10+F10+H10+J10+L10+N10)</f>
        <v>0</v>
      </c>
      <c r="Q10" s="16">
        <f>SUM(C10+E10+G10+I10+K10+M10+O10)</f>
        <v>0</v>
      </c>
    </row>
    <row r="11" spans="1:17" ht="14.1" customHeight="1">
      <c r="A11" s="29" t="s">
        <v>11</v>
      </c>
      <c r="B11" s="30"/>
      <c r="C11" s="31"/>
      <c r="D11" s="30"/>
      <c r="E11" s="31"/>
      <c r="F11" s="11">
        <v>17222</v>
      </c>
      <c r="G11" s="31"/>
      <c r="H11" s="11">
        <v>17222</v>
      </c>
      <c r="I11" s="31"/>
      <c r="J11" s="11">
        <v>17222</v>
      </c>
      <c r="K11" s="31"/>
      <c r="L11" s="11">
        <v>17222</v>
      </c>
      <c r="M11" s="31"/>
      <c r="N11" s="11">
        <v>17222</v>
      </c>
      <c r="O11" s="31"/>
      <c r="P11" s="24"/>
      <c r="Q11" s="16">
        <f>SUM(C11+E11+G11+I11+K11+M11+O11)</f>
        <v>0</v>
      </c>
    </row>
    <row r="12" spans="1:17" ht="12.95" customHeight="1" thickBot="1">
      <c r="A12" s="32" t="s">
        <v>12</v>
      </c>
      <c r="B12" s="13"/>
      <c r="C12" s="14"/>
      <c r="D12" s="13"/>
      <c r="E12" s="14"/>
      <c r="F12" s="13"/>
      <c r="G12" s="14"/>
      <c r="H12" s="13"/>
      <c r="I12" s="14"/>
      <c r="J12" s="13"/>
      <c r="K12" s="14"/>
      <c r="L12" s="13"/>
      <c r="M12" s="14"/>
      <c r="N12" s="13"/>
      <c r="O12" s="14"/>
      <c r="P12" s="37">
        <f>SUM(B12+D12+F12+H12+J12+L12+N12)</f>
        <v>0</v>
      </c>
      <c r="Q12" s="38">
        <f>SUM(C12+E12+G12+I12+K12+M12+O12)</f>
        <v>0</v>
      </c>
    </row>
    <row r="13" spans="1:17" ht="13.5" thickBot="1">
      <c r="A13" s="4" t="s">
        <v>13</v>
      </c>
      <c r="B13" s="2">
        <v>84060</v>
      </c>
      <c r="C13" s="43">
        <v>27921</v>
      </c>
      <c r="D13" s="2">
        <v>84060</v>
      </c>
      <c r="E13" s="43">
        <v>21328</v>
      </c>
      <c r="F13" s="2">
        <f>SUM(F9:F11)</f>
        <v>101282</v>
      </c>
      <c r="G13" s="44">
        <f t="shared" ref="G13:O13" si="0">SUM(G9:G11)</f>
        <v>17097</v>
      </c>
      <c r="H13" s="2">
        <f t="shared" si="0"/>
        <v>101282</v>
      </c>
      <c r="I13" s="44">
        <f t="shared" si="0"/>
        <v>12867</v>
      </c>
      <c r="J13" s="2">
        <f t="shared" si="0"/>
        <v>101282</v>
      </c>
      <c r="K13" s="44">
        <f t="shared" si="0"/>
        <v>8663</v>
      </c>
      <c r="L13" s="2">
        <f t="shared" si="0"/>
        <v>101282</v>
      </c>
      <c r="M13" s="44">
        <f t="shared" si="0"/>
        <v>4405</v>
      </c>
      <c r="N13" s="2">
        <f t="shared" si="0"/>
        <v>59255</v>
      </c>
      <c r="O13" s="44">
        <f t="shared" si="0"/>
        <v>616</v>
      </c>
      <c r="P13" s="8"/>
      <c r="Q13" s="10">
        <f>SUM(C13+E13+G13+I13+K13+M13+O13)</f>
        <v>92897</v>
      </c>
    </row>
    <row r="14" spans="1:17" ht="15" customHeight="1" thickBot="1">
      <c r="A14" s="4"/>
      <c r="B14" s="2"/>
      <c r="C14" s="43"/>
      <c r="D14" s="2"/>
      <c r="E14" s="43"/>
      <c r="F14" s="2"/>
      <c r="G14" s="5"/>
      <c r="H14" s="2"/>
      <c r="I14" s="5"/>
      <c r="J14" s="2"/>
      <c r="K14" s="5"/>
      <c r="L14" s="2"/>
      <c r="M14" s="5"/>
      <c r="N14" s="2"/>
      <c r="O14" s="5"/>
      <c r="P14" s="8"/>
      <c r="Q14" s="10"/>
    </row>
    <row r="15" spans="1:17" ht="13.5" thickBot="1">
      <c r="A15" s="4"/>
      <c r="B15" s="41" t="s">
        <v>14</v>
      </c>
      <c r="C15" s="42"/>
      <c r="D15" s="41" t="s">
        <v>15</v>
      </c>
      <c r="E15" s="42"/>
      <c r="F15" s="41" t="s">
        <v>16</v>
      </c>
      <c r="G15" s="42"/>
      <c r="H15" s="41" t="s">
        <v>17</v>
      </c>
      <c r="I15" s="42"/>
      <c r="J15" s="41" t="s">
        <v>18</v>
      </c>
      <c r="K15" s="42"/>
      <c r="L15" s="41" t="s">
        <v>19</v>
      </c>
      <c r="M15" s="42"/>
      <c r="N15" s="41" t="s">
        <v>20</v>
      </c>
      <c r="O15" s="10"/>
      <c r="P15" s="8"/>
      <c r="Q15" s="10"/>
    </row>
    <row r="16" spans="1:17" ht="13.5" thickBot="1">
      <c r="A16" s="46"/>
      <c r="B16" s="47">
        <v>17222</v>
      </c>
      <c r="C16" s="36"/>
      <c r="D16" s="47">
        <v>17222</v>
      </c>
      <c r="E16" s="36"/>
      <c r="F16" s="47">
        <v>17222</v>
      </c>
      <c r="G16" s="36"/>
      <c r="H16" s="47">
        <v>17222</v>
      </c>
      <c r="I16" s="36"/>
      <c r="J16" s="47">
        <v>17222</v>
      </c>
      <c r="K16" s="36"/>
      <c r="L16" s="47">
        <v>17222</v>
      </c>
      <c r="M16" s="36"/>
      <c r="N16" s="47">
        <v>17222</v>
      </c>
      <c r="O16" s="36"/>
      <c r="P16" s="48"/>
      <c r="Q16" s="36"/>
    </row>
    <row r="17" spans="1:17" ht="12.95" customHeight="1" thickBot="1">
      <c r="A17" s="33" t="s">
        <v>13</v>
      </c>
      <c r="B17" s="44">
        <f>B16</f>
        <v>17222</v>
      </c>
      <c r="C17" s="44">
        <f t="shared" ref="C17:N17" si="1">C16</f>
        <v>0</v>
      </c>
      <c r="D17" s="44">
        <f t="shared" si="1"/>
        <v>17222</v>
      </c>
      <c r="E17" s="44">
        <f t="shared" si="1"/>
        <v>0</v>
      </c>
      <c r="F17" s="44">
        <f t="shared" si="1"/>
        <v>17222</v>
      </c>
      <c r="G17" s="44">
        <f t="shared" si="1"/>
        <v>0</v>
      </c>
      <c r="H17" s="44">
        <f t="shared" si="1"/>
        <v>17222</v>
      </c>
      <c r="I17" s="44">
        <f t="shared" si="1"/>
        <v>0</v>
      </c>
      <c r="J17" s="44">
        <f t="shared" si="1"/>
        <v>17222</v>
      </c>
      <c r="K17" s="44">
        <f t="shared" si="1"/>
        <v>0</v>
      </c>
      <c r="L17" s="44">
        <f t="shared" si="1"/>
        <v>17222</v>
      </c>
      <c r="M17" s="44">
        <f t="shared" si="1"/>
        <v>0</v>
      </c>
      <c r="N17" s="44">
        <f t="shared" si="1"/>
        <v>17222</v>
      </c>
      <c r="O17" s="43"/>
      <c r="P17" s="45"/>
      <c r="Q17" s="43"/>
    </row>
    <row r="18" spans="1:17" ht="12.95" customHeight="1" thickBot="1">
      <c r="A18" s="4"/>
      <c r="B18" s="2"/>
      <c r="C18" s="6"/>
      <c r="D18" s="2"/>
      <c r="E18" s="6"/>
      <c r="F18" s="2"/>
      <c r="G18" s="6"/>
      <c r="H18" s="2"/>
      <c r="I18" s="6"/>
      <c r="J18" s="2"/>
      <c r="K18" s="6"/>
      <c r="L18" s="2"/>
      <c r="M18" s="6"/>
      <c r="N18" s="2"/>
      <c r="O18" s="10"/>
      <c r="P18" s="8"/>
      <c r="Q18" s="10"/>
    </row>
    <row r="19" spans="1:17" ht="13.5" thickBot="1">
      <c r="A19" s="4"/>
      <c r="B19" s="41" t="s">
        <v>21</v>
      </c>
      <c r="C19" s="42"/>
      <c r="D19" s="41" t="s">
        <v>22</v>
      </c>
      <c r="E19" s="42"/>
      <c r="F19" s="41" t="s">
        <v>23</v>
      </c>
      <c r="G19" s="42"/>
      <c r="H19" s="41" t="s">
        <v>24</v>
      </c>
      <c r="I19" s="42"/>
      <c r="J19" s="41" t="s">
        <v>25</v>
      </c>
      <c r="K19" s="42"/>
      <c r="L19" s="41" t="s">
        <v>26</v>
      </c>
      <c r="M19" s="10"/>
      <c r="N19" s="2"/>
      <c r="O19" s="10"/>
      <c r="P19" s="8"/>
      <c r="Q19" s="10"/>
    </row>
    <row r="20" spans="1:17" ht="13.5" thickBot="1">
      <c r="A20" s="46"/>
      <c r="B20" s="47">
        <v>17222</v>
      </c>
      <c r="C20" s="36"/>
      <c r="D20" s="47">
        <v>17222</v>
      </c>
      <c r="E20" s="36"/>
      <c r="F20" s="47">
        <v>17222</v>
      </c>
      <c r="G20" s="36"/>
      <c r="H20" s="47">
        <v>17222</v>
      </c>
      <c r="I20" s="36"/>
      <c r="J20" s="47">
        <v>17222</v>
      </c>
      <c r="K20" s="36"/>
      <c r="L20" s="47">
        <v>17226</v>
      </c>
      <c r="M20" s="36"/>
      <c r="N20" s="47"/>
      <c r="O20" s="36"/>
      <c r="P20" s="35"/>
      <c r="Q20" s="34"/>
    </row>
    <row r="21" spans="1:17" ht="13.5" thickBot="1">
      <c r="A21" s="33" t="s">
        <v>13</v>
      </c>
      <c r="B21" s="44">
        <f>B20</f>
        <v>17222</v>
      </c>
      <c r="C21" s="44">
        <f t="shared" ref="C21:L21" si="2">C20</f>
        <v>0</v>
      </c>
      <c r="D21" s="44">
        <f t="shared" si="2"/>
        <v>17222</v>
      </c>
      <c r="E21" s="44">
        <f t="shared" si="2"/>
        <v>0</v>
      </c>
      <c r="F21" s="44">
        <f t="shared" si="2"/>
        <v>17222</v>
      </c>
      <c r="G21" s="44">
        <f t="shared" si="2"/>
        <v>0</v>
      </c>
      <c r="H21" s="44">
        <f t="shared" si="2"/>
        <v>17222</v>
      </c>
      <c r="I21" s="44">
        <f t="shared" si="2"/>
        <v>0</v>
      </c>
      <c r="J21" s="44">
        <f t="shared" si="2"/>
        <v>17222</v>
      </c>
      <c r="K21" s="44">
        <f t="shared" si="2"/>
        <v>0</v>
      </c>
      <c r="L21" s="44">
        <f t="shared" si="2"/>
        <v>17226</v>
      </c>
      <c r="M21" s="44"/>
      <c r="N21" s="44"/>
      <c r="O21" s="43"/>
      <c r="P21" s="8">
        <v>856393</v>
      </c>
      <c r="Q21" s="10"/>
    </row>
    <row r="22" spans="1:17">
      <c r="L22" s="3" t="s">
        <v>34</v>
      </c>
    </row>
    <row r="23" spans="1:17">
      <c r="A23" t="s">
        <v>35</v>
      </c>
    </row>
    <row r="24" spans="1:17">
      <c r="A24" t="s">
        <v>36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3" sqref="C33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Laen2012-2018</vt:lpstr>
      <vt:lpstr>Sheet3</vt:lpstr>
    </vt:vector>
  </TitlesOfParts>
  <Company>Raasiku Vallavalitsus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Raasiku VV</dc:creator>
  <cp:lastModifiedBy>Hiie</cp:lastModifiedBy>
  <cp:lastPrinted>2012-02-20T11:54:01Z</cp:lastPrinted>
  <dcterms:created xsi:type="dcterms:W3CDTF">2003-10-08T20:07:49Z</dcterms:created>
  <dcterms:modified xsi:type="dcterms:W3CDTF">2012-02-22T09:33:33Z</dcterms:modified>
</cp:coreProperties>
</file>